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2">'5 '!$A$1:$H$20</definedName>
    <definedName name="_xlnm.Print_Titles" localSheetId="1">'4'!$8:$10</definedName>
  </definedNames>
  <calcPr calcMode="manual" fullCalcOnLoad="1"/>
</workbook>
</file>

<file path=xl/sharedStrings.xml><?xml version="1.0" encoding="utf-8"?>
<sst xmlns="http://schemas.openxmlformats.org/spreadsheetml/2006/main" count="125" uniqueCount="81">
  <si>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</si>
  <si>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</si>
  <si>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</si>
  <si>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</si>
  <si>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</si>
  <si>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</si>
  <si>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</si>
  <si>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</si>
  <si>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</si>
  <si>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</si>
  <si>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</si>
  <si>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</si>
  <si>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</si>
  <si>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</si>
  <si>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</si>
  <si>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</si>
  <si>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</si>
  <si>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</si>
  <si>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</si>
  <si>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</si>
  <si>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</si>
  <si>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</si>
  <si>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</si>
  <si>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</si>
  <si>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</si>
  <si>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</si>
  <si>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</si>
  <si>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</si>
  <si>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</si>
  <si>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</si>
  <si>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</si>
  <si>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</si>
  <si>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</si>
  <si>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</si>
  <si>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</si>
  <si>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</si>
  <si>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</si>
  <si>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</si>
  <si>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</si>
  <si>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</si>
  <si>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</si>
  <si>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</si>
  <si>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</si>
  <si>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</si>
  <si>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</si>
  <si>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</si>
  <si>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</si>
  <si>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</si>
  <si>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</si>
  <si>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</si>
  <si>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</si>
  <si>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</si>
  <si>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</si>
  <si>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</si>
  <si>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</si>
  <si>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</si>
  <si>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</si>
  <si>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</si>
  <si>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</si>
  <si>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</si>
  <si>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</si>
  <si>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</si>
  <si>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</si>
  <si>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</si>
  <si>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</si>
  <si>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</si>
  <si>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</si>
  <si>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</si>
  <si>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</si>
  <si>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</si>
  <si>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</si>
  <si>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</si>
  <si>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Užvenčio Šatrijos Raganos gimnazija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</si>
  <si>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</si>
  <si>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FINANSAVIMO SUMŲ LIKUČIAI  2013-01-01-2013-12-31</t>
  </si>
  <si>
    <t>Buhalterė</t>
  </si>
  <si>
    <t>Aleksandra Jurgilienė</t>
  </si>
  <si>
    <t xml:space="preserve">Direktorė                                                                            </t>
  </si>
  <si>
    <t>Genė Pulkienė</t>
  </si>
  <si>
    <t>Direktorė</t>
  </si>
  <si>
    <t>Per ataskaitinį laikotarpį    2015-01-01 ---2015-09-30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</si>
</sst>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35</v>
      </c>
    </row>
    <row r="3" ht="15">
      <c r="J3" s="14" t="s">
        <v>36</v>
      </c>
    </row>
    <row r="4" ht="15">
      <c r="J4" s="14"/>
    </row>
    <row r="5" spans="1:12" ht="15">
      <c r="A5" s="29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8" spans="1:12" ht="1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1:12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28"/>
      <c r="K10" s="28"/>
      <c r="L10" s="28" t="s">
        <v>4</v>
      </c>
    </row>
    <row r="11" spans="1:12" ht="117.75" customHeight="1">
      <c r="A11" s="28"/>
      <c r="B11" s="28"/>
      <c r="C11" s="28"/>
      <c r="D11" s="1" t="s">
        <v>43</v>
      </c>
      <c r="E11" s="1" t="s">
        <v>37</v>
      </c>
      <c r="F11" s="1" t="s">
        <v>5</v>
      </c>
      <c r="G11" s="1" t="s">
        <v>32</v>
      </c>
      <c r="H11" s="1" t="s">
        <v>44</v>
      </c>
      <c r="I11" s="1" t="s">
        <v>38</v>
      </c>
      <c r="J11" s="1" t="s">
        <v>64</v>
      </c>
      <c r="K11" s="1" t="s">
        <v>45</v>
      </c>
      <c r="L11" s="28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31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46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41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47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48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49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50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Normal="80" zoomScaleSheetLayoutView="100" workbookViewId="0" topLeftCell="C14">
      <selection activeCell="M24" sqref="M24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33</v>
      </c>
    </row>
    <row r="3" ht="15">
      <c r="I3" s="7" t="s">
        <v>34</v>
      </c>
    </row>
    <row r="4" spans="1:13" ht="15">
      <c r="A4" s="29" t="s">
        <v>72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6" spans="1:13" ht="15">
      <c r="A6" s="29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8" spans="1:13" ht="15">
      <c r="A8" s="28" t="s">
        <v>0</v>
      </c>
      <c r="B8" s="28" t="s">
        <v>1</v>
      </c>
      <c r="C8" s="28" t="s">
        <v>2</v>
      </c>
      <c r="D8" s="28" t="s">
        <v>80</v>
      </c>
      <c r="E8" s="28"/>
      <c r="F8" s="28"/>
      <c r="G8" s="28"/>
      <c r="H8" s="28"/>
      <c r="I8" s="28"/>
      <c r="J8" s="32"/>
      <c r="K8" s="32"/>
      <c r="L8" s="28"/>
      <c r="M8" s="28" t="s">
        <v>4</v>
      </c>
    </row>
    <row r="9" spans="1:13" ht="123" customHeight="1">
      <c r="A9" s="28"/>
      <c r="B9" s="28"/>
      <c r="C9" s="28"/>
      <c r="D9" s="1" t="s">
        <v>51</v>
      </c>
      <c r="E9" s="1" t="s">
        <v>37</v>
      </c>
      <c r="F9" s="1" t="s">
        <v>52</v>
      </c>
      <c r="G9" s="1" t="s">
        <v>5</v>
      </c>
      <c r="H9" s="1" t="s">
        <v>53</v>
      </c>
      <c r="I9" s="15" t="s">
        <v>30</v>
      </c>
      <c r="J9" s="1" t="s">
        <v>38</v>
      </c>
      <c r="K9" s="20" t="s">
        <v>64</v>
      </c>
      <c r="L9" s="22" t="s">
        <v>54</v>
      </c>
      <c r="M9" s="28"/>
    </row>
    <row r="10" spans="1:13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23" t="s">
        <v>40</v>
      </c>
      <c r="L10" s="16">
        <v>12</v>
      </c>
      <c r="M10" s="16">
        <v>13</v>
      </c>
    </row>
    <row r="11" spans="1:13" ht="71.25">
      <c r="A11" s="1" t="s">
        <v>6</v>
      </c>
      <c r="B11" s="10" t="s">
        <v>65</v>
      </c>
      <c r="C11" s="4">
        <v>131751.25</v>
      </c>
      <c r="D11" s="4">
        <v>372156.47</v>
      </c>
      <c r="E11" s="4"/>
      <c r="F11" s="4">
        <v>6001.33</v>
      </c>
      <c r="G11" s="4"/>
      <c r="H11" s="4"/>
      <c r="I11" s="4">
        <v>373180.55</v>
      </c>
      <c r="J11" s="4"/>
      <c r="K11" s="4"/>
      <c r="L11" s="4"/>
      <c r="M11" s="4">
        <f>(C11+D11+F11)-I11</f>
        <v>136728.5</v>
      </c>
    </row>
    <row r="12" spans="1:13" ht="15" customHeight="1">
      <c r="A12" s="2" t="s">
        <v>7</v>
      </c>
      <c r="B12" s="6" t="s">
        <v>8</v>
      </c>
      <c r="C12" s="4">
        <v>131751.25</v>
      </c>
      <c r="D12" s="4">
        <v>7113</v>
      </c>
      <c r="E12" s="4"/>
      <c r="F12" s="4">
        <v>6001.33</v>
      </c>
      <c r="G12" s="4"/>
      <c r="H12" s="4"/>
      <c r="I12" s="4">
        <v>8323.05</v>
      </c>
      <c r="J12" s="4"/>
      <c r="K12" s="4"/>
      <c r="L12" s="4"/>
      <c r="M12" s="4">
        <f>(C12+D12+F12)-I12</f>
        <v>136542.53</v>
      </c>
    </row>
    <row r="13" spans="1:13" ht="15" customHeight="1">
      <c r="A13" s="2" t="s">
        <v>9</v>
      </c>
      <c r="B13" s="6" t="s">
        <v>10</v>
      </c>
      <c r="C13" s="4"/>
      <c r="D13" s="4">
        <v>365043.47</v>
      </c>
      <c r="E13" s="4"/>
      <c r="F13" s="4"/>
      <c r="G13" s="4"/>
      <c r="H13" s="4"/>
      <c r="I13" s="4">
        <v>364857.5</v>
      </c>
      <c r="J13" s="4"/>
      <c r="K13" s="4"/>
      <c r="L13" s="4"/>
      <c r="M13" s="4">
        <f>C13+D13+F13-I13</f>
        <v>185.96999999997206</v>
      </c>
    </row>
    <row r="14" spans="1:13" ht="74.25" customHeight="1">
      <c r="A14" s="1" t="s">
        <v>11</v>
      </c>
      <c r="B14" s="10" t="s">
        <v>66</v>
      </c>
      <c r="C14" s="4">
        <v>343631.86</v>
      </c>
      <c r="D14" s="4">
        <v>255927.59</v>
      </c>
      <c r="E14" s="4"/>
      <c r="F14" s="4">
        <v>5086.02</v>
      </c>
      <c r="G14" s="4"/>
      <c r="H14" s="4"/>
      <c r="I14" s="4">
        <v>172912.21</v>
      </c>
      <c r="J14" s="4"/>
      <c r="K14" s="4"/>
      <c r="L14" s="4"/>
      <c r="M14" s="4">
        <f>(C14+D14+F14)-I14</f>
        <v>431733.26</v>
      </c>
    </row>
    <row r="15" spans="1:13" ht="15" customHeight="1">
      <c r="A15" s="2" t="s">
        <v>55</v>
      </c>
      <c r="B15" s="6" t="s">
        <v>8</v>
      </c>
      <c r="C15" s="4">
        <v>342676.59</v>
      </c>
      <c r="D15" s="4">
        <v>101862.65</v>
      </c>
      <c r="E15" s="4"/>
      <c r="F15" s="4">
        <v>5086.02</v>
      </c>
      <c r="G15" s="4"/>
      <c r="H15" s="4"/>
      <c r="I15" s="4">
        <v>19703.49</v>
      </c>
      <c r="J15" s="4"/>
      <c r="K15" s="4"/>
      <c r="L15" s="4"/>
      <c r="M15" s="4">
        <f>(C15+D15+F15)-I15</f>
        <v>429921.77</v>
      </c>
    </row>
    <row r="16" spans="1:13" ht="15" customHeight="1">
      <c r="A16" s="2" t="s">
        <v>56</v>
      </c>
      <c r="B16" s="6" t="s">
        <v>10</v>
      </c>
      <c r="C16" s="4">
        <v>955.27</v>
      </c>
      <c r="D16" s="4">
        <v>154064.94</v>
      </c>
      <c r="E16" s="4"/>
      <c r="F16" s="4"/>
      <c r="G16" s="4"/>
      <c r="H16" s="4"/>
      <c r="I16" s="4">
        <v>153208.72</v>
      </c>
      <c r="J16" s="4"/>
      <c r="K16" s="4"/>
      <c r="L16" s="4"/>
      <c r="M16" s="4">
        <f>C16+D16+F16-I16</f>
        <v>1811.4899999999907</v>
      </c>
    </row>
    <row r="17" spans="1:13" ht="114.75" customHeight="1">
      <c r="A17" s="1" t="s">
        <v>14</v>
      </c>
      <c r="B17" s="10" t="s">
        <v>67</v>
      </c>
      <c r="C17" s="4">
        <v>498335.86</v>
      </c>
      <c r="D17" s="4">
        <v>320613.86</v>
      </c>
      <c r="E17" s="4"/>
      <c r="F17" s="4">
        <v>27944.07</v>
      </c>
      <c r="G17" s="4"/>
      <c r="H17" s="4"/>
      <c r="I17" s="4">
        <v>24472.16</v>
      </c>
      <c r="J17" s="4"/>
      <c r="K17" s="4"/>
      <c r="L17" s="4">
        <v>31426.63</v>
      </c>
      <c r="M17" s="4">
        <v>853848.26</v>
      </c>
    </row>
    <row r="18" spans="1:13" ht="15" customHeight="1">
      <c r="A18" s="2" t="s">
        <v>16</v>
      </c>
      <c r="B18" s="6" t="s">
        <v>8</v>
      </c>
      <c r="C18" s="4">
        <v>498335.86</v>
      </c>
      <c r="D18" s="4">
        <v>314586.4</v>
      </c>
      <c r="E18" s="4"/>
      <c r="F18" s="4">
        <v>27944.07</v>
      </c>
      <c r="G18" s="4"/>
      <c r="H18" s="4"/>
      <c r="I18" s="4">
        <v>18444.7</v>
      </c>
      <c r="J18" s="4"/>
      <c r="K18" s="4"/>
      <c r="L18" s="4">
        <v>29920.06</v>
      </c>
      <c r="M18" s="4">
        <v>852341.69</v>
      </c>
    </row>
    <row r="19" spans="1:13" ht="15" customHeight="1">
      <c r="A19" s="2" t="s">
        <v>57</v>
      </c>
      <c r="B19" s="6" t="s">
        <v>10</v>
      </c>
      <c r="C19" s="4"/>
      <c r="D19" s="4">
        <v>6027.46</v>
      </c>
      <c r="E19" s="4"/>
      <c r="F19" s="4"/>
      <c r="G19" s="4"/>
      <c r="H19" s="4"/>
      <c r="I19" s="4">
        <v>6027.46</v>
      </c>
      <c r="J19" s="4"/>
      <c r="K19" s="4"/>
      <c r="L19" s="4">
        <v>1506.57</v>
      </c>
      <c r="M19" s="4">
        <f>D19+F19-I19+L19</f>
        <v>1506.57</v>
      </c>
    </row>
    <row r="20" spans="1:13" ht="15" customHeight="1">
      <c r="A20" s="1" t="s">
        <v>17</v>
      </c>
      <c r="B20" s="10" t="s">
        <v>15</v>
      </c>
      <c r="C20" s="4">
        <v>2484.18</v>
      </c>
      <c r="D20" s="4">
        <v>265.99</v>
      </c>
      <c r="E20" s="4"/>
      <c r="F20" s="4">
        <v>0.79</v>
      </c>
      <c r="G20" s="4"/>
      <c r="H20" s="4"/>
      <c r="I20" s="4">
        <v>426.64</v>
      </c>
      <c r="J20" s="4"/>
      <c r="K20" s="4"/>
      <c r="L20" s="4"/>
      <c r="M20" s="4">
        <f>C20+D20+F20-I20</f>
        <v>2324.32</v>
      </c>
    </row>
    <row r="21" spans="1:13" ht="15" customHeight="1">
      <c r="A21" s="2" t="s">
        <v>19</v>
      </c>
      <c r="B21" s="6" t="s">
        <v>8</v>
      </c>
      <c r="C21" s="4">
        <v>2358.75</v>
      </c>
      <c r="D21" s="4">
        <v>130.99</v>
      </c>
      <c r="E21" s="4"/>
      <c r="F21" s="4">
        <v>0.79</v>
      </c>
      <c r="G21" s="4"/>
      <c r="H21" s="4"/>
      <c r="I21" s="4">
        <v>224.49</v>
      </c>
      <c r="J21" s="4"/>
      <c r="K21" s="4"/>
      <c r="L21" s="4"/>
      <c r="M21" s="4">
        <f>C21+D21+F21-I21</f>
        <v>2266.04</v>
      </c>
    </row>
    <row r="22" spans="1:13" ht="15" customHeight="1">
      <c r="A22" s="2" t="s">
        <v>20</v>
      </c>
      <c r="B22" s="6" t="s">
        <v>10</v>
      </c>
      <c r="C22" s="4">
        <v>125.43</v>
      </c>
      <c r="D22" s="4">
        <v>135</v>
      </c>
      <c r="E22" s="4"/>
      <c r="F22" s="4"/>
      <c r="G22" s="4"/>
      <c r="H22" s="4"/>
      <c r="I22" s="4">
        <v>202.15</v>
      </c>
      <c r="J22" s="4"/>
      <c r="K22" s="4"/>
      <c r="L22" s="4"/>
      <c r="M22" s="4">
        <f>C22+D22+F22-I22</f>
        <v>58.28</v>
      </c>
    </row>
    <row r="23" spans="1:13" ht="15" customHeight="1">
      <c r="A23" s="1" t="s">
        <v>26</v>
      </c>
      <c r="B23" s="10" t="s">
        <v>63</v>
      </c>
      <c r="C23" s="4">
        <v>976203.15</v>
      </c>
      <c r="D23" s="4">
        <v>948963.91</v>
      </c>
      <c r="E23" s="4"/>
      <c r="F23" s="4">
        <v>39032.21</v>
      </c>
      <c r="G23" s="4"/>
      <c r="H23" s="4"/>
      <c r="I23" s="4">
        <v>570991.56</v>
      </c>
      <c r="J23" s="4"/>
      <c r="K23" s="4"/>
      <c r="L23" s="4">
        <v>31426.63</v>
      </c>
      <c r="M23" s="4">
        <f>C23+D23+F23-I23+L23</f>
        <v>1424634.3399999999</v>
      </c>
    </row>
    <row r="24" spans="1:13" ht="21.75" customHeight="1" thickBot="1">
      <c r="A24" s="24"/>
      <c r="B24" s="25"/>
      <c r="C24" s="27" t="s">
        <v>77</v>
      </c>
      <c r="D24" s="27"/>
      <c r="E24" s="27"/>
      <c r="F24" s="27"/>
      <c r="G24" s="27"/>
      <c r="H24" s="27"/>
      <c r="I24" s="27"/>
      <c r="J24" s="27"/>
      <c r="K24" s="27" t="s">
        <v>78</v>
      </c>
      <c r="L24" s="27"/>
      <c r="M24" s="27"/>
    </row>
    <row r="25" spans="1:13" ht="15" customHeight="1">
      <c r="A25" s="24"/>
      <c r="B25" s="25"/>
      <c r="C25" s="26" t="s">
        <v>75</v>
      </c>
      <c r="D25" s="26"/>
      <c r="E25" s="26"/>
      <c r="F25" s="26"/>
      <c r="G25" s="26"/>
      <c r="H25" s="26"/>
      <c r="I25" s="26"/>
      <c r="J25" s="26"/>
      <c r="K25" s="30" t="s">
        <v>76</v>
      </c>
      <c r="L25" s="30"/>
      <c r="M25" s="26"/>
    </row>
    <row r="26" spans="1:13" ht="15" customHeight="1">
      <c r="A26" s="2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6.5" customHeight="1"/>
    <row r="30" ht="15">
      <c r="F30" s="7" t="s">
        <v>73</v>
      </c>
    </row>
  </sheetData>
  <mergeCells count="8">
    <mergeCell ref="K25:L25"/>
    <mergeCell ref="M8:M9"/>
    <mergeCell ref="A4:M4"/>
    <mergeCell ref="A6:M6"/>
    <mergeCell ref="A8:A9"/>
    <mergeCell ref="B8:B9"/>
    <mergeCell ref="C8:C9"/>
    <mergeCell ref="D8:L8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view="pageBreakPreview" zoomScaleSheetLayoutView="100" workbookViewId="0" topLeftCell="A5">
      <selection activeCell="B19" sqref="B19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70</v>
      </c>
    </row>
    <row r="3" ht="15">
      <c r="F3" s="7" t="s">
        <v>71</v>
      </c>
    </row>
    <row r="4" ht="8.25" customHeight="1"/>
    <row r="5" spans="1:8" ht="15">
      <c r="A5" s="29"/>
      <c r="B5" s="29"/>
      <c r="C5" s="29"/>
      <c r="D5" s="29"/>
      <c r="E5" s="29"/>
      <c r="F5" s="29"/>
      <c r="G5" s="29"/>
      <c r="H5" s="29"/>
    </row>
    <row r="6" spans="1:8" ht="15">
      <c r="A6" s="29" t="s">
        <v>72</v>
      </c>
      <c r="B6" s="29"/>
      <c r="C6" s="29"/>
      <c r="D6" s="29"/>
      <c r="E6" s="29"/>
      <c r="F6" s="29"/>
      <c r="G6" s="29"/>
      <c r="H6" s="29"/>
    </row>
    <row r="7" ht="5.25" customHeight="1"/>
    <row r="8" spans="1:8" ht="15">
      <c r="A8" s="29" t="s">
        <v>74</v>
      </c>
      <c r="B8" s="29"/>
      <c r="C8" s="29"/>
      <c r="D8" s="29"/>
      <c r="E8" s="29"/>
      <c r="F8" s="29"/>
      <c r="G8" s="29"/>
      <c r="H8" s="29"/>
    </row>
    <row r="9" ht="5.25" customHeight="1"/>
    <row r="10" spans="1:8" ht="15" customHeight="1">
      <c r="A10" s="28" t="s">
        <v>0</v>
      </c>
      <c r="B10" s="28" t="s">
        <v>21</v>
      </c>
      <c r="C10" s="28" t="s">
        <v>22</v>
      </c>
      <c r="D10" s="28"/>
      <c r="E10" s="28"/>
      <c r="F10" s="28" t="s">
        <v>23</v>
      </c>
      <c r="G10" s="28"/>
      <c r="H10" s="28"/>
    </row>
    <row r="11" spans="1:8" ht="79.5" customHeight="1">
      <c r="A11" s="28"/>
      <c r="B11" s="28"/>
      <c r="C11" s="1" t="s">
        <v>58</v>
      </c>
      <c r="D11" s="1" t="s">
        <v>59</v>
      </c>
      <c r="E11" s="1" t="s">
        <v>24</v>
      </c>
      <c r="F11" s="1" t="s">
        <v>60</v>
      </c>
      <c r="G11" s="1" t="s">
        <v>61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5">
      <c r="A13" s="2" t="s">
        <v>6</v>
      </c>
      <c r="B13" s="6" t="s">
        <v>69</v>
      </c>
      <c r="C13" s="1"/>
      <c r="D13" s="1">
        <v>7650.86</v>
      </c>
      <c r="E13" s="1">
        <v>7650.86</v>
      </c>
      <c r="F13" s="1"/>
      <c r="G13" s="1">
        <v>13525.22</v>
      </c>
      <c r="H13" s="1">
        <v>13525.22</v>
      </c>
    </row>
    <row r="14" spans="1:8" ht="54.75" customHeight="1">
      <c r="A14" s="2" t="s">
        <v>11</v>
      </c>
      <c r="B14" s="6" t="s">
        <v>68</v>
      </c>
      <c r="C14" s="1"/>
      <c r="D14" s="1">
        <v>802214.07</v>
      </c>
      <c r="E14" s="1">
        <v>802214.07</v>
      </c>
      <c r="F14" s="1"/>
      <c r="G14" s="1">
        <v>788281.95</v>
      </c>
      <c r="H14" s="1">
        <v>788281.95</v>
      </c>
    </row>
    <row r="15" spans="1:8" ht="60" customHeight="1">
      <c r="A15" s="2" t="s">
        <v>14</v>
      </c>
      <c r="B15" s="6" t="s">
        <v>62</v>
      </c>
      <c r="C15" s="1"/>
      <c r="D15" s="1">
        <v>1202933.56</v>
      </c>
      <c r="E15" s="1">
        <v>1202933.56</v>
      </c>
      <c r="F15" s="1">
        <v>16216</v>
      </c>
      <c r="G15" s="1">
        <v>1139727.25</v>
      </c>
      <c r="H15" s="1">
        <v>1155943.25</v>
      </c>
    </row>
    <row r="16" spans="1:8" ht="15" customHeight="1">
      <c r="A16" s="2" t="s">
        <v>17</v>
      </c>
      <c r="B16" s="6" t="s">
        <v>25</v>
      </c>
      <c r="C16" s="1"/>
      <c r="D16" s="1">
        <v>4371.57</v>
      </c>
      <c r="E16" s="1">
        <v>4371.57</v>
      </c>
      <c r="F16" s="1"/>
      <c r="G16" s="1">
        <v>7044.79</v>
      </c>
      <c r="H16" s="1">
        <v>7044.79</v>
      </c>
    </row>
    <row r="17" spans="1:8" ht="15" customHeight="1">
      <c r="A17" s="2" t="s">
        <v>26</v>
      </c>
      <c r="B17" s="6" t="s">
        <v>24</v>
      </c>
      <c r="C17" s="1"/>
      <c r="D17" s="1">
        <v>2017170.06</v>
      </c>
      <c r="E17" s="1">
        <v>2017170.06</v>
      </c>
      <c r="F17" s="1">
        <v>16216</v>
      </c>
      <c r="G17" s="1">
        <v>1948579.21</v>
      </c>
      <c r="H17" s="1">
        <v>1964795.21</v>
      </c>
    </row>
    <row r="18" ht="6.75" customHeight="1"/>
    <row r="19" spans="2:6" ht="11.25" customHeight="1">
      <c r="B19" s="7" t="s">
        <v>79</v>
      </c>
      <c r="C19" s="8"/>
      <c r="D19" s="8"/>
      <c r="E19" s="8"/>
      <c r="F19" s="7" t="s">
        <v>78</v>
      </c>
    </row>
    <row r="20" spans="2:8" ht="15">
      <c r="B20" s="7" t="s">
        <v>75</v>
      </c>
      <c r="F20" s="33" t="s">
        <v>76</v>
      </c>
      <c r="G20" s="33"/>
      <c r="H20" s="33"/>
    </row>
  </sheetData>
  <mergeCells count="8">
    <mergeCell ref="F20:H20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uzventis</cp:lastModifiedBy>
  <cp:lastPrinted>2014-04-28T06:05:53Z</cp:lastPrinted>
  <dcterms:created xsi:type="dcterms:W3CDTF">1996-10-14T23:33:28Z</dcterms:created>
  <dcterms:modified xsi:type="dcterms:W3CDTF">2015-11-13T12:15:03Z</dcterms:modified>
  <cp:category/>
  <cp:version/>
  <cp:contentType/>
  <cp:contentStatus/>
</cp:coreProperties>
</file>